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575"/>
  </bookViews>
  <sheets>
    <sheet name="Sheet1" sheetId="1" r:id="rId1"/>
  </sheets>
  <definedNames>
    <definedName name="_xlnm._FilterDatabase" localSheetId="0" hidden="1">Sheet1!$A$1:$H$18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<sst xmlns="http://schemas.openxmlformats.org/spreadsheetml/2006/main" count="50" uniqueCount="29">
  <si>
    <t>附件1</t>
  </si>
  <si>
    <t>三亚市诉前调解中心2024年第二次面向社会公开招聘专职调解员
面试成绩、综合成绩、入围体检及考察人员名单</t>
  </si>
  <si>
    <t>序号</t>
  </si>
  <si>
    <t>准考证号</t>
  </si>
  <si>
    <t>考生姓名</t>
  </si>
  <si>
    <t>笔试成绩</t>
  </si>
  <si>
    <t>面试成绩</t>
  </si>
  <si>
    <t>综合成绩</t>
  </si>
  <si>
    <t>岗位排名</t>
  </si>
  <si>
    <t>备注</t>
  </si>
  <si>
    <t>程麟</t>
  </si>
  <si>
    <t>入围体检及考察</t>
  </si>
  <si>
    <t>陈舒蕾</t>
  </si>
  <si>
    <t>赵江薇</t>
  </si>
  <si>
    <t>吴止境</t>
  </si>
  <si>
    <t>陈少珍</t>
  </si>
  <si>
    <t>刘珍秀</t>
  </si>
  <si>
    <t>候唤唤</t>
  </si>
  <si>
    <t>李正琳</t>
  </si>
  <si>
    <t>王来南</t>
  </si>
  <si>
    <t>黄博伟</t>
  </si>
  <si>
    <t>张小运</t>
  </si>
  <si>
    <t>-</t>
  </si>
  <si>
    <t>面试未达合格分数线</t>
  </si>
  <si>
    <t>黄雅丽</t>
  </si>
  <si>
    <t>苏裕森</t>
  </si>
  <si>
    <t>芦泓娟</t>
  </si>
  <si>
    <t>沈筱敏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</si>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</sst>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0"/>
      <name val="宋体"/>
      <charset val="1"/>
    </font>
    <font>
      <b/>
      <sz val="16"/>
      <name val="宋体"/>
      <charset val="1"/>
    </font>
    <font>
      <b/>
      <sz val="16"/>
      <name val="Arial"/>
      <charset val="1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"/>
  <sheetViews>
    <sheetView tabSelected="1" workbookViewId="0">
      <selection activeCell="K8" sqref="K8"/>
    </sheetView>
  </sheetViews>
  <sheetFormatPr defaultColWidth="10.287037037037" defaultRowHeight="14.4"/>
  <cols>
    <col min="1" max="1" width="10.287037037037" style="2"/>
    <col min="2" max="2" width="18" style="2" customWidth="1"/>
    <col min="3" max="3" width="15.5740740740741" style="2" customWidth="1"/>
    <col min="4" max="4" width="11.5092592592593" style="2"/>
    <col min="5" max="7" width="11.7777777777778" style="2" customWidth="1"/>
    <col min="8" max="8" width="20.3333333333333" style="2" customWidth="1"/>
    <col min="9" max="986" width="11.5092592592593" style="1"/>
    <col min="987" max="16382" width="10.287037037037" style="1"/>
    <col min="16383" max="16384" width="10.287037037037" style="3"/>
  </cols>
  <sheetData>
    <row r="1" s="1" customFormat="1" spans="1:16383">
      <c r="A1" s="4" t="s">
        <v>0</v>
      </c>
      <c r="B1" s="2"/>
      <c r="C1" s="2"/>
      <c r="D1" s="2"/>
      <c r="E1" s="2"/>
      <c r="F1" s="2"/>
      <c r="G1" s="2"/>
      <c r="H1" s="2"/>
      <c r="XFC1" s="3"/>
    </row>
    <row r="2" s="1" customFormat="1" ht="41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25" customHeight="1" spans="1:8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8" customHeight="1" spans="1:8">
      <c r="A4" s="8">
        <v>1</v>
      </c>
      <c r="B4" s="8">
        <v>2024002010</v>
      </c>
      <c r="C4" s="7" t="s">
        <v>10</v>
      </c>
      <c r="D4" s="9">
        <v>84</v>
      </c>
      <c r="E4" s="9">
        <v>90.2</v>
      </c>
      <c r="F4" s="9">
        <f>ROUND(D4*40%+E4*60%,2)</f>
        <v>87.72</v>
      </c>
      <c r="G4" s="10">
        <v>1</v>
      </c>
      <c r="H4" s="10" t="s">
        <v>11</v>
      </c>
    </row>
    <row r="5" s="1" customFormat="1" ht="18" customHeight="1" spans="1:8">
      <c r="A5" s="8">
        <v>2</v>
      </c>
      <c r="B5" s="8">
        <v>2024001022</v>
      </c>
      <c r="C5" s="7" t="s">
        <v>12</v>
      </c>
      <c r="D5" s="9">
        <v>80</v>
      </c>
      <c r="E5" s="9">
        <v>79</v>
      </c>
      <c r="F5" s="9">
        <f>ROUND(D5*40%+E5*60%,2)</f>
        <v>79.4</v>
      </c>
      <c r="G5" s="10">
        <v>2</v>
      </c>
      <c r="H5" s="10" t="s">
        <v>11</v>
      </c>
    </row>
    <row r="6" s="1" customFormat="1" ht="18" customHeight="1" spans="1:8">
      <c r="A6" s="8">
        <v>3</v>
      </c>
      <c r="B6" s="8">
        <v>2024002026</v>
      </c>
      <c r="C6" s="7" t="s">
        <v>13</v>
      </c>
      <c r="D6" s="9">
        <v>62</v>
      </c>
      <c r="E6" s="9">
        <v>86.2</v>
      </c>
      <c r="F6" s="9">
        <f>ROUND(D6*40%+E6*60%,2)</f>
        <v>76.52</v>
      </c>
      <c r="G6" s="10">
        <v>3</v>
      </c>
      <c r="H6" s="10" t="s">
        <v>11</v>
      </c>
    </row>
    <row r="7" s="1" customFormat="1" ht="18" customHeight="1" spans="1:8">
      <c r="A7" s="8">
        <v>4</v>
      </c>
      <c r="B7" s="8">
        <v>2024001034</v>
      </c>
      <c r="C7" s="7" t="s">
        <v>14</v>
      </c>
      <c r="D7" s="9">
        <v>76</v>
      </c>
      <c r="E7" s="9">
        <v>70.6</v>
      </c>
      <c r="F7" s="9">
        <f>ROUND(D7*40%+E7*60%,2)</f>
        <v>72.76</v>
      </c>
      <c r="G7" s="10">
        <v>4</v>
      </c>
      <c r="H7" s="10" t="s">
        <v>11</v>
      </c>
    </row>
    <row r="8" s="1" customFormat="1" ht="18" customHeight="1" spans="1:8">
      <c r="A8" s="8">
        <v>5</v>
      </c>
      <c r="B8" s="8">
        <v>2024002018</v>
      </c>
      <c r="C8" s="7" t="s">
        <v>15</v>
      </c>
      <c r="D8" s="9">
        <v>60</v>
      </c>
      <c r="E8" s="9">
        <v>78.4</v>
      </c>
      <c r="F8" s="9">
        <f>ROUND(D8*40%+E8*60%,2)</f>
        <v>71.04</v>
      </c>
      <c r="G8" s="10">
        <v>5</v>
      </c>
      <c r="H8" s="10" t="s">
        <v>11</v>
      </c>
    </row>
    <row r="9" s="1" customFormat="1" ht="18" customHeight="1" spans="1:8">
      <c r="A9" s="8">
        <v>6</v>
      </c>
      <c r="B9" s="8">
        <v>2024001028</v>
      </c>
      <c r="C9" s="7" t="s">
        <v>16</v>
      </c>
      <c r="D9" s="9">
        <v>64</v>
      </c>
      <c r="E9" s="9">
        <v>74.4</v>
      </c>
      <c r="F9" s="9">
        <f>ROUND(D9*40%+E9*60%,2)</f>
        <v>70.24</v>
      </c>
      <c r="G9" s="10">
        <v>6</v>
      </c>
      <c r="H9" s="10" t="s">
        <v>11</v>
      </c>
    </row>
    <row r="10" s="1" customFormat="1" ht="18" customHeight="1" spans="1:8">
      <c r="A10" s="8">
        <v>7</v>
      </c>
      <c r="B10" s="8">
        <v>2024002022</v>
      </c>
      <c r="C10" s="7" t="s">
        <v>17</v>
      </c>
      <c r="D10" s="9">
        <v>60</v>
      </c>
      <c r="E10" s="9">
        <v>73.6</v>
      </c>
      <c r="F10" s="9">
        <f t="shared" ref="F10:F17" si="0">ROUND(D10*40%+E10*60%,2)</f>
        <v>68.16</v>
      </c>
      <c r="G10" s="10">
        <v>7</v>
      </c>
      <c r="H10" s="10" t="s">
        <v>11</v>
      </c>
    </row>
    <row r="11" s="1" customFormat="1" ht="18" customHeight="1" spans="1:8">
      <c r="A11" s="8">
        <v>8</v>
      </c>
      <c r="B11" s="8">
        <v>2024002006</v>
      </c>
      <c r="C11" s="7" t="s">
        <v>18</v>
      </c>
      <c r="D11" s="9">
        <v>72</v>
      </c>
      <c r="E11" s="9">
        <v>63.6</v>
      </c>
      <c r="F11" s="9">
        <f t="shared" si="0"/>
        <v>66.96</v>
      </c>
      <c r="G11" s="10">
        <v>8</v>
      </c>
      <c r="H11" s="10" t="s">
        <v>11</v>
      </c>
    </row>
    <row r="12" s="1" customFormat="1" ht="18" customHeight="1" spans="1:8">
      <c r="A12" s="8">
        <v>9</v>
      </c>
      <c r="B12" s="8">
        <v>2024002028</v>
      </c>
      <c r="C12" s="7" t="s">
        <v>19</v>
      </c>
      <c r="D12" s="9">
        <v>66</v>
      </c>
      <c r="E12" s="9">
        <v>64.8</v>
      </c>
      <c r="F12" s="9">
        <f t="shared" si="0"/>
        <v>65.28</v>
      </c>
      <c r="G12" s="10">
        <v>9</v>
      </c>
      <c r="H12" s="10" t="s">
        <v>11</v>
      </c>
    </row>
    <row r="13" s="1" customFormat="1" ht="18" customHeight="1" spans="1:8">
      <c r="A13" s="8">
        <v>10</v>
      </c>
      <c r="B13" s="8">
        <v>2024001029</v>
      </c>
      <c r="C13" s="7" t="s">
        <v>20</v>
      </c>
      <c r="D13" s="9">
        <v>70</v>
      </c>
      <c r="E13" s="9">
        <v>61.8</v>
      </c>
      <c r="F13" s="9">
        <f t="shared" si="0"/>
        <v>65.08</v>
      </c>
      <c r="G13" s="10">
        <v>10</v>
      </c>
      <c r="H13" s="10" t="s">
        <v>11</v>
      </c>
    </row>
    <row r="14" s="1" customFormat="1" ht="18" customHeight="1" spans="1:8">
      <c r="A14" s="8">
        <v>11</v>
      </c>
      <c r="B14" s="8">
        <v>2024002002</v>
      </c>
      <c r="C14" s="7" t="s">
        <v>21</v>
      </c>
      <c r="D14" s="9">
        <v>90</v>
      </c>
      <c r="E14" s="9">
        <v>56.8</v>
      </c>
      <c r="F14" s="9" t="s">
        <v>22</v>
      </c>
      <c r="G14" s="10" t="s">
        <v>22</v>
      </c>
      <c r="H14" s="10" t="s">
        <v>23</v>
      </c>
    </row>
    <row r="15" s="1" customFormat="1" ht="18" customHeight="1" spans="1:8">
      <c r="A15" s="8">
        <v>12</v>
      </c>
      <c r="B15" s="8">
        <v>2024001038</v>
      </c>
      <c r="C15" s="7" t="s">
        <v>24</v>
      </c>
      <c r="D15" s="9">
        <v>60</v>
      </c>
      <c r="E15" s="9">
        <v>59.8</v>
      </c>
      <c r="F15" s="9" t="s">
        <v>22</v>
      </c>
      <c r="G15" s="10" t="s">
        <v>22</v>
      </c>
      <c r="H15" s="10" t="s">
        <v>23</v>
      </c>
    </row>
    <row r="16" s="1" customFormat="1" ht="18" customHeight="1" spans="1:8">
      <c r="A16" s="8">
        <v>13</v>
      </c>
      <c r="B16" s="8">
        <v>2024002027</v>
      </c>
      <c r="C16" s="7" t="s">
        <v>25</v>
      </c>
      <c r="D16" s="9">
        <v>62</v>
      </c>
      <c r="E16" s="9">
        <v>58.2</v>
      </c>
      <c r="F16" s="9" t="s">
        <v>22</v>
      </c>
      <c r="G16" s="10" t="s">
        <v>22</v>
      </c>
      <c r="H16" s="10" t="s">
        <v>23</v>
      </c>
    </row>
    <row r="17" s="1" customFormat="1" ht="18" customHeight="1" spans="1:8">
      <c r="A17" s="8">
        <v>14</v>
      </c>
      <c r="B17" s="8">
        <v>2024002007</v>
      </c>
      <c r="C17" s="7" t="s">
        <v>26</v>
      </c>
      <c r="D17" s="9">
        <v>62</v>
      </c>
      <c r="E17" s="9">
        <v>54.6</v>
      </c>
      <c r="F17" s="9" t="s">
        <v>22</v>
      </c>
      <c r="G17" s="10" t="s">
        <v>22</v>
      </c>
      <c r="H17" s="10" t="s">
        <v>23</v>
      </c>
    </row>
    <row r="18" s="1" customFormat="1" ht="18" customHeight="1" spans="1:8">
      <c r="A18" s="8">
        <v>15</v>
      </c>
      <c r="B18" s="8">
        <v>2024001031</v>
      </c>
      <c r="C18" s="7" t="s">
        <v>27</v>
      </c>
      <c r="D18" s="9">
        <v>64</v>
      </c>
      <c r="E18" s="9">
        <v>0</v>
      </c>
      <c r="F18" s="9" t="s">
        <v>22</v>
      </c>
      <c r="G18" s="10" t="s">
        <v>22</v>
      </c>
      <c r="H18" s="10" t="s">
        <v>28</v>
      </c>
    </row>
  </sheetData>
  <sortState ref="A2:H16">
    <sortCondition ref="F2" descending="1"/>
  </sortState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2024-10-14T00:40:00Z</dcterms:created>
  <dcterms:modified xsi:type="dcterms:W3CDTF">2024-10-14T09:34:32Z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A8F71083973C417D9273B3BB20A5AB58_13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